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M9" i="1" s="1"/>
  <c r="N9" i="1"/>
  <c r="F12" i="1" l="1"/>
  <c r="K9" i="1"/>
  <c r="D6" i="1"/>
  <c r="H12" i="1"/>
  <c r="L9" i="1"/>
  <c r="E12" i="1"/>
  <c r="M12" i="1" s="1"/>
  <c r="K12" i="1" l="1"/>
  <c r="L12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<sst xmlns="http://schemas.openxmlformats.org/spreadsheetml/2006/main" count="66" uniqueCount="46">
  <si>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</si>
  <si>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</si>
  <si>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</si>
  <si>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</si>
  <si>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</si>
  <si>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</si>
  <si>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</si>
  <si>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</si>
  <si>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</si>
  <si>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</si>
  <si>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</si>
  <si>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</si>
  <si>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</si>
  <si>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</si>
  <si>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</si>
  <si>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</si>
  <si>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</si>
  <si>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</si>
  <si>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</si>
  <si>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</si>
  <si>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</si>
  <si>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</si>
  <si>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</si>
  <si>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</si>
  <si>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</si>
  <si>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</si>
  <si>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</si>
  <si>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</si>
  <si>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</si>
  <si>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</si>
  <si>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</si>
  <si>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</si>
  <si>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</si>
  <si>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</si>
  <si>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</si>
  <si>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</si>
  <si>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</si>
  <si>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</si>
  <si>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</si>
  <si>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</si>
  <si>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</si>
  <si>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Marjaana Suni</t>
  </si>
  <si>
    <t>7.</t>
  </si>
  <si>
    <t>Tahko</t>
  </si>
  <si>
    <t>Tahko = Hyvinkään Tahko  (1915)</t>
  </si>
  <si>
    <t>01.09. 1985  Tahko - Virkiä  18-10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</si>
</sst>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425781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42</v>
      </c>
      <c r="D4" s="41" t="s">
        <v>43</v>
      </c>
      <c r="E4" s="27">
        <v>1</v>
      </c>
      <c r="F4" s="27">
        <v>0</v>
      </c>
      <c r="G4" s="27">
        <v>1</v>
      </c>
      <c r="H4" s="27">
        <v>0</v>
      </c>
      <c r="I4" s="27">
        <v>2</v>
      </c>
      <c r="J4" s="27">
        <v>0</v>
      </c>
      <c r="K4" s="27">
        <v>1</v>
      </c>
      <c r="L4" s="27">
        <v>0</v>
      </c>
      <c r="M4" s="27">
        <v>1</v>
      </c>
      <c r="N4" s="30">
        <v>0.66700000000000004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1</v>
      </c>
      <c r="H5" s="19">
        <f t="shared" si="0"/>
        <v>0</v>
      </c>
      <c r="I5" s="19">
        <f t="shared" si="0"/>
        <v>2</v>
      </c>
      <c r="J5" s="19">
        <f t="shared" si="0"/>
        <v>0</v>
      </c>
      <c r="K5" s="19">
        <f t="shared" si="0"/>
        <v>1</v>
      </c>
      <c r="L5" s="19">
        <f t="shared" si="0"/>
        <v>0</v>
      </c>
      <c r="M5" s="19">
        <f t="shared" si="0"/>
        <v>1</v>
      </c>
      <c r="N5" s="31">
        <v>0.66700000000000004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1.6666666666666665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0</v>
      </c>
      <c r="I9" s="27">
        <f>PRODUCT(I5)</f>
        <v>2</v>
      </c>
      <c r="J9" s="1"/>
      <c r="K9" s="45">
        <f>PRODUCT((F9+G9)/E9)</f>
        <v>1</v>
      </c>
      <c r="L9" s="45">
        <f>PRODUCT(H9/E9)</f>
        <v>0</v>
      </c>
      <c r="M9" s="45">
        <f>PRODUCT(I9/E9)</f>
        <v>2</v>
      </c>
      <c r="N9" s="30">
        <f>PRODUCT(N5)</f>
        <v>0.66700000000000004</v>
      </c>
      <c r="O9" s="25" t="e">
        <f>PRODUCT(O5)</f>
        <v>#REF!</v>
      </c>
      <c r="P9" s="46" t="s">
        <v>34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9" t="s">
        <v>39</v>
      </c>
      <c r="AC9" s="48"/>
      <c r="AD9" s="48"/>
      <c r="AE9" s="49"/>
      <c r="AF9" s="7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18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35</v>
      </c>
      <c r="Q10" s="54"/>
      <c r="R10" s="54"/>
      <c r="S10" s="55" t="s">
        <v>45</v>
      </c>
      <c r="T10" s="55"/>
      <c r="U10" s="55"/>
      <c r="V10" s="55"/>
      <c r="W10" s="55"/>
      <c r="X10" s="55"/>
      <c r="Y10" s="55"/>
      <c r="Z10" s="55"/>
      <c r="AA10" s="55"/>
      <c r="AB10" s="56" t="s">
        <v>39</v>
      </c>
      <c r="AC10" s="55"/>
      <c r="AD10" s="55"/>
      <c r="AE10" s="56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19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36</v>
      </c>
      <c r="Q11" s="54"/>
      <c r="R11" s="54"/>
      <c r="S11" s="55"/>
      <c r="T11" s="55"/>
      <c r="U11" s="55"/>
      <c r="V11" s="55"/>
      <c r="W11" s="55"/>
      <c r="X11" s="55"/>
      <c r="Y11" s="55"/>
      <c r="Z11" s="55"/>
      <c r="AA11" s="55"/>
      <c r="AB11" s="56"/>
      <c r="AC11" s="55"/>
      <c r="AD11" s="55"/>
      <c r="AE11" s="56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20</v>
      </c>
      <c r="C12" s="63"/>
      <c r="D12" s="64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0</v>
      </c>
      <c r="I12" s="19">
        <f>SUM(I9:I11)</f>
        <v>2</v>
      </c>
      <c r="J12" s="1"/>
      <c r="K12" s="65">
        <f>PRODUCT((F12+G12)/E12)</f>
        <v>1</v>
      </c>
      <c r="L12" s="65">
        <f>PRODUCT(H12/E12)</f>
        <v>0</v>
      </c>
      <c r="M12" s="65">
        <f>PRODUCT(I12/E12)</f>
        <v>2</v>
      </c>
      <c r="N12" s="31">
        <v>0.66700000000000004</v>
      </c>
      <c r="O12" s="25" t="e">
        <f>SUM(O9:O11)</f>
        <v>#REF!</v>
      </c>
      <c r="P12" s="66" t="s">
        <v>37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3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2"/>
      <c r="N18" s="72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2019-02-02T10:17:22Z</dcterms:modified>
</cp:coreProperties>
</file>